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090051DA-7CBD-4E69-A099-3FA41FC1B00B}"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<sst xmlns="http://schemas.openxmlformats.org/spreadsheetml/2006/main" count="679" uniqueCount="392">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</sst>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229</v>
      </c>
      <c r="B10" s="186"/>
      <c r="C10" s="194" t="str">
        <f>VLOOKUP(A10,listado,2,0)</f>
        <v>G. COORDINACIÓN PERSONAL APOYO AGE</v>
      </c>
      <c r="D10" s="194"/>
      <c r="E10" s="194"/>
      <c r="F10" s="194"/>
      <c r="G10" s="194" t="str">
        <f>VLOOKUP(A10,listado,3,0)</f>
        <v>Experto/a 3</v>
      </c>
      <c r="H10" s="194"/>
      <c r="I10" s="201" t="str">
        <f>VLOOKUP(A10,listado,4,0)</f>
        <v>Experto/a en funcionalidad ferroviaria</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6TWowtwhcF+tly7bM/e9nSBOYiGjD73ktvCHmP74bsaOFMR1gXGkv5iwVJe3KQt0MUrAX6dq+5YfISD4K9YGg==" saltValue="3qZJbQUlyq+0xGhJjmRjG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2025-05-27T08:47:05Z</dcterms:modified>
</cp:coreProperties>
</file>